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tep\Môj disk\bodak\kury II\vyk\výstupní výkresy\2023-03-24\"/>
    </mc:Choice>
  </mc:AlternateContent>
  <xr:revisionPtr revIDLastSave="0" documentId="13_ncr:1_{790FA392-86A3-45EE-AB52-A1543ED82B69}" xr6:coauthVersionLast="47" xr6:coauthVersionMax="47" xr10:uidLastSave="{00000000-0000-0000-0000-000000000000}"/>
  <bookViews>
    <workbookView xWindow="-25320" yWindow="-120" windowWidth="25440" windowHeight="15390" activeTab="1" xr2:uid="{89677D5C-6A16-40C0-9379-505F14DA6F58}"/>
  </bookViews>
  <sheets>
    <sheet name="Hárok1" sheetId="1" r:id="rId1"/>
    <sheet name="Hárok1 (2)" sheetId="2" r:id="rId2"/>
  </sheets>
  <definedNames>
    <definedName name="_xlnm.Print_Area" localSheetId="0">Hárok1!$A$2:$F$58</definedName>
    <definedName name="_xlnm.Print_Area" localSheetId="1">'Hárok1 (2)'!$A$2:$F$59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2" l="1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8" i="1"/>
  <c r="F57" i="1"/>
  <c r="F56" i="1"/>
  <c r="F55" i="1"/>
  <c r="F54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35" i="1"/>
  <c r="F31" i="1"/>
  <c r="F32" i="1"/>
  <c r="F33" i="1"/>
  <c r="F34" i="1"/>
  <c r="F22" i="1"/>
  <c r="F23" i="1"/>
  <c r="F24" i="1"/>
  <c r="F25" i="1"/>
  <c r="F26" i="1"/>
  <c r="F27" i="1"/>
  <c r="F28" i="1"/>
  <c r="F29" i="1"/>
  <c r="F30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</calcChain>
</file>

<file path=xl/sharedStrings.xml><?xml version="1.0" encoding="utf-8"?>
<sst xmlns="http://schemas.openxmlformats.org/spreadsheetml/2006/main" count="236" uniqueCount="123">
  <si>
    <t>ZOZNAM DOKUMENTÁCIE</t>
  </si>
  <si>
    <t xml:space="preserve">Číslo dokumentu </t>
  </si>
  <si>
    <t xml:space="preserve">Dátum vyhotovenia dokumentu </t>
  </si>
  <si>
    <t>Statické posúdenie stavby</t>
  </si>
  <si>
    <t xml:space="preserve">Šírka dokumentu </t>
  </si>
  <si>
    <t>Výška dokumentu</t>
  </si>
  <si>
    <t>Počet listov dokumentu</t>
  </si>
  <si>
    <t>Názov dokumentu</t>
  </si>
  <si>
    <t>01</t>
  </si>
  <si>
    <t>02</t>
  </si>
  <si>
    <t>Výkaz položiek oceľovej konštrukcie</t>
  </si>
  <si>
    <t>Výkaz položiek metsec</t>
  </si>
  <si>
    <t>Pôdorys základov</t>
  </si>
  <si>
    <t>Kladačák základových trámov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</si>
  <si>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</si>
  <si>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</si>
  <si>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</si>
  <si>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</si>
  <si>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</si>
  <si>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</si>
  <si>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</si>
  <si>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</si>
  <si>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</si>
  <si>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</si>
  <si>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</si>
  <si>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</si>
  <si>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</si>
  <si>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</si>
  <si>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</si>
  <si>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</si>
  <si>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</si>
  <si>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</si>
  <si>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</si>
  <si>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</si>
  <si>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</si>
  <si>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</si>
  <si>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</si>
  <si>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SP</t>
  </si>
  <si>
    <t>V-OK</t>
  </si>
  <si>
    <t>V-MET</t>
  </si>
  <si>
    <t>Pôdorys kotvenia</t>
  </si>
  <si>
    <t>Pôdorys stĺpov</t>
  </si>
  <si>
    <t>Pôdorys strechy</t>
  </si>
  <si>
    <t>Rez na osi 1-1´</t>
  </si>
  <si>
    <t>Rez na osi 2-2´</t>
  </si>
  <si>
    <t>Rez na osi 3-3´</t>
  </si>
  <si>
    <t>Rez na osi 8-8´</t>
  </si>
  <si>
    <t>Rez na osi 17-17´</t>
  </si>
  <si>
    <t>Pozdĺžne rezy na osiach A-A´, B-B´</t>
  </si>
  <si>
    <t>Pozdĺžne rezy na osiach D-D´, E-E´</t>
  </si>
  <si>
    <t>Kotviaca platňa do základových trámov</t>
  </si>
  <si>
    <t>Kanál - výkres tvaru</t>
  </si>
  <si>
    <t>Výkres výstuže základovej pätky ZP1</t>
  </si>
  <si>
    <t>Výkres výstuže základovej pätky ZP2</t>
  </si>
  <si>
    <t>Výkres výstuže základovej pätky ZP3</t>
  </si>
  <si>
    <t>Výkres výstuže základovej pätky ZP4</t>
  </si>
  <si>
    <t>Výkres výstuže základovej pätky ZP5</t>
  </si>
  <si>
    <t>Výkres výstuže základovej pätky ZP6</t>
  </si>
  <si>
    <t>Výkres výstuže základovej pätky ZP7</t>
  </si>
  <si>
    <t>Výkres výstuže základovej pätky ZP8</t>
  </si>
  <si>
    <t>Výkres výstuže základovej pätky ZP9</t>
  </si>
  <si>
    <t>Výkres výstuže základovej pätky ZP10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</si>
  <si>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</si>
  <si>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</si>
  <si>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</si>
  <si>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</si>
  <si>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</si>
  <si>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</si>
  <si>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</si>
  <si>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</si>
  <si>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</si>
  <si>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</si>
  <si>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Výkres výstuže základového pásu ZS1</t>
  </si>
  <si>
    <t>Výkres výstuže základového pásu ZS2</t>
  </si>
  <si>
    <t>Výkres výstuže základového pásu ZS3</t>
  </si>
  <si>
    <t>Výkres výstuže základového pásu ZS4</t>
  </si>
  <si>
    <t>Výkres výstuže základovej dosky pod silá ZD1</t>
  </si>
  <si>
    <t>Výkres výstuže základového trámu T1</t>
  </si>
  <si>
    <t>Výkres výstuže základového trámu T2</t>
  </si>
  <si>
    <t>Výkres výstuže základového trámu T3</t>
  </si>
  <si>
    <t>Výkres výstuže základového trámu T4</t>
  </si>
  <si>
    <t>Výkres výstuže základového trámu T5</t>
  </si>
  <si>
    <t>Výkres výstuže základového trámu T6</t>
  </si>
  <si>
    <t>Výkres výstuže základového trámu T7</t>
  </si>
  <si>
    <t>Výkres výstuže základového trámu T8</t>
  </si>
  <si>
    <t>Výkres výstuže základového trámu T9</t>
  </si>
  <si>
    <t>Výkres výstuže základového trámu T10</t>
  </si>
  <si>
    <t>Výkres výstuže základového trámu T11</t>
  </si>
  <si>
    <t>Výkres výstuže základového trámu T12</t>
  </si>
  <si>
    <t>Výkres výstuže základového trámu T13</t>
  </si>
  <si>
    <t>Výkres výstuže základového trámu T14</t>
  </si>
  <si>
    <t>Výkres výstuže základového trámu T15</t>
  </si>
  <si>
    <t>Výkres výstuže základového trámu T16</t>
  </si>
  <si>
    <t>Výkres výstuže základového trámu T17</t>
  </si>
  <si>
    <t>Výkres výstuže základového trámu T18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</si>
  <si>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</si>
  <si>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</si>
  <si>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</si>
  <si>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</si>
  <si>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</si>
  <si>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</si>
  <si>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</si>
  <si>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</si>
  <si>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</si>
  <si>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</si>
  <si>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</si>
  <si>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</si>
  <si>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</si>
  <si>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</si>
  <si>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</si>
  <si>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Kanál - výkres výstuže</t>
  </si>
  <si>
    <t>Pôdorysy - Prístrešok na trus</t>
  </si>
  <si>
    <t>Priečne rezy - Prístrešok na trus</t>
  </si>
  <si>
    <t>Pozdĺžne rezy - Prístrešok na trus</t>
  </si>
  <si>
    <t>51</t>
  </si>
  <si>
    <t>52</t>
  </si>
  <si>
    <t>Axonometria chovnej haly a prístrešku na trus</t>
  </si>
  <si>
    <t>53</t>
  </si>
  <si>
    <t>54</t>
  </si>
  <si>
    <t>Výkres výstuže základového trámu T27</t>
  </si>
  <si>
    <t>Výkres výstuže základovej dosky pod transformátor</t>
  </si>
  <si>
    <t>Výkaz položiek oceľovej konštrukcie a metsec</t>
  </si>
  <si>
    <t>V-OK-MET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</si>
</sst>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 vertical="center" wrapText="1"/>
    </xf>
    <xf numFmtId="1" fontId="0" fillId="0" borderId="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 vertical="center" wrapText="1"/>
    </xf>
    <xf numFmtId="0" fontId="0" fillId="0" borderId="11" xfId="0" applyBorder="1"/>
    <xf numFmtId="0" fontId="0" fillId="0" borderId="11" xfId="0" applyBorder="1" applyAlignment="1">
      <alignment horizontal="center" vertical="center" wrapText="1"/>
    </xf>
    <xf numFmtId="1" fontId="0" fillId="0" borderId="12" xfId="0" applyNumberFormat="1" applyBorder="1" applyAlignment="1">
      <alignment horizontal="center"/>
    </xf>
    <xf numFmtId="14" fontId="0" fillId="0" borderId="5" xfId="0" applyNumberForma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49" fontId="0" fillId="2" borderId="2" xfId="0" applyNumberFormat="1" applyFill="1" applyBorder="1" applyAlignment="1">
      <alignment horizontal="center"/>
    </xf>
    <xf numFmtId="0" fontId="0" fillId="3" borderId="2" xfId="0" applyFill="1" applyBorder="1" applyAlignment="1">
      <alignment horizontal="center" vertical="center" wrapText="1"/>
    </xf>
    <xf numFmtId="49" fontId="0" fillId="3" borderId="2" xfId="0" applyNumberFormat="1" applyFill="1" applyBorder="1" applyAlignment="1">
      <alignment horizontal="center"/>
    </xf>
    <xf numFmtId="49" fontId="0" fillId="3" borderId="10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49" fontId="0" fillId="4" borderId="2" xfId="0" applyNumberForma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49" fontId="0" fillId="5" borderId="2" xfId="0" applyNumberFormat="1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AA555-00D5-4E12-803D-82A7F59A41B8}">
  <sheetPr>
    <pageSetUpPr fitToPage="1"/>
  </sheetPr>
  <dimension ref="A1:F58"/>
  <sheetViews>
    <sheetView topLeftCell="A22" zoomScale="85" zoomScaleNormal="85" workbookViewId="0">
      <selection activeCell="K51" sqref="K51"/>
    </sheetView>
  </sheetViews>
  <sheetFormatPr defaultRowHeight="15" x14ac:dyDescent="0.25"/>
  <cols>
    <col min="1" max="1" width="11.28515625" bestFit="1" customWidth="1"/>
    <col min="2" max="2" width="12" bestFit="1" customWidth="1"/>
    <col min="3" max="3" width="44" bestFit="1" customWidth="1"/>
    <col min="4" max="6" width="11.28515625" bestFit="1" customWidth="1"/>
  </cols>
  <sheetData>
    <row r="1" spans="1:6" ht="15.75" thickBot="1" x14ac:dyDescent="0.3"/>
    <row r="2" spans="1:6" x14ac:dyDescent="0.25">
      <c r="A2" s="34" t="s">
        <v>0</v>
      </c>
      <c r="B2" s="35"/>
      <c r="C2" s="35"/>
      <c r="D2" s="35"/>
      <c r="E2" s="35"/>
      <c r="F2" s="36"/>
    </row>
    <row r="3" spans="1:6" ht="74.25" customHeight="1" x14ac:dyDescent="0.25">
      <c r="A3" s="7" t="s">
        <v>1</v>
      </c>
      <c r="B3" s="1" t="s">
        <v>2</v>
      </c>
      <c r="C3" s="1" t="s">
        <v>7</v>
      </c>
      <c r="D3" s="1" t="s">
        <v>4</v>
      </c>
      <c r="E3" s="1" t="s">
        <v>5</v>
      </c>
      <c r="F3" s="8" t="s">
        <v>6</v>
      </c>
    </row>
    <row r="4" spans="1:6" x14ac:dyDescent="0.25">
      <c r="A4" s="9" t="s">
        <v>37</v>
      </c>
      <c r="B4" s="3">
        <v>44957</v>
      </c>
      <c r="C4" s="4" t="s">
        <v>3</v>
      </c>
      <c r="D4" s="2">
        <v>210</v>
      </c>
      <c r="E4" s="2">
        <v>297</v>
      </c>
      <c r="F4" s="10">
        <v>174</v>
      </c>
    </row>
    <row r="5" spans="1:6" x14ac:dyDescent="0.25">
      <c r="A5" s="9" t="s">
        <v>38</v>
      </c>
      <c r="B5" s="3">
        <v>45001</v>
      </c>
      <c r="C5" s="4" t="s">
        <v>10</v>
      </c>
      <c r="D5" s="2">
        <v>210</v>
      </c>
      <c r="E5" s="2">
        <v>297</v>
      </c>
      <c r="F5" s="10">
        <v>2</v>
      </c>
    </row>
    <row r="6" spans="1:6" x14ac:dyDescent="0.25">
      <c r="A6" s="9" t="s">
        <v>39</v>
      </c>
      <c r="B6" s="3">
        <v>44957</v>
      </c>
      <c r="C6" s="4" t="s">
        <v>11</v>
      </c>
      <c r="D6" s="2">
        <v>210</v>
      </c>
      <c r="E6" s="2">
        <v>297</v>
      </c>
      <c r="F6" s="10">
        <v>1</v>
      </c>
    </row>
    <row r="7" spans="1:6" x14ac:dyDescent="0.25">
      <c r="A7" s="11" t="s">
        <v>8</v>
      </c>
      <c r="B7" s="3">
        <v>45001</v>
      </c>
      <c r="C7" s="5" t="s">
        <v>12</v>
      </c>
      <c r="D7" s="6">
        <v>1210</v>
      </c>
      <c r="E7" s="6">
        <v>594</v>
      </c>
      <c r="F7" s="12">
        <f t="shared" ref="F7:F21" si="0">ROUNDUP((D7*E7)/(210*297),0)</f>
        <v>12</v>
      </c>
    </row>
    <row r="8" spans="1:6" x14ac:dyDescent="0.25">
      <c r="A8" s="11" t="s">
        <v>9</v>
      </c>
      <c r="B8" s="3">
        <v>45001</v>
      </c>
      <c r="C8" s="5" t="s">
        <v>13</v>
      </c>
      <c r="D8" s="6">
        <v>1210</v>
      </c>
      <c r="E8" s="6">
        <v>594</v>
      </c>
      <c r="F8" s="12">
        <f t="shared" si="0"/>
        <v>12</v>
      </c>
    </row>
    <row r="9" spans="1:6" x14ac:dyDescent="0.25">
      <c r="A9" s="11" t="s">
        <v>14</v>
      </c>
      <c r="B9" s="3">
        <v>45001</v>
      </c>
      <c r="C9" s="5" t="s">
        <v>40</v>
      </c>
      <c r="D9" s="2">
        <v>1210</v>
      </c>
      <c r="E9" s="2">
        <v>594</v>
      </c>
      <c r="F9" s="12">
        <f t="shared" si="0"/>
        <v>12</v>
      </c>
    </row>
    <row r="10" spans="1:6" x14ac:dyDescent="0.25">
      <c r="A10" s="11" t="s">
        <v>15</v>
      </c>
      <c r="B10" s="3">
        <v>45001</v>
      </c>
      <c r="C10" s="5" t="s">
        <v>41</v>
      </c>
      <c r="D10" s="2">
        <v>1210</v>
      </c>
      <c r="E10" s="2">
        <v>420</v>
      </c>
      <c r="F10" s="12">
        <f t="shared" si="0"/>
        <v>9</v>
      </c>
    </row>
    <row r="11" spans="1:6" x14ac:dyDescent="0.25">
      <c r="A11" s="11" t="s">
        <v>16</v>
      </c>
      <c r="B11" s="3">
        <v>45001</v>
      </c>
      <c r="C11" s="5" t="s">
        <v>42</v>
      </c>
      <c r="D11" s="2">
        <v>1210</v>
      </c>
      <c r="E11" s="2">
        <v>594</v>
      </c>
      <c r="F11" s="12">
        <f t="shared" si="0"/>
        <v>12</v>
      </c>
    </row>
    <row r="12" spans="1:6" x14ac:dyDescent="0.25">
      <c r="A12" s="11" t="s">
        <v>17</v>
      </c>
      <c r="B12" s="3">
        <v>45001</v>
      </c>
      <c r="C12" s="5" t="s">
        <v>43</v>
      </c>
      <c r="D12" s="6">
        <v>1000</v>
      </c>
      <c r="E12" s="6">
        <v>297</v>
      </c>
      <c r="F12" s="12">
        <f t="shared" si="0"/>
        <v>5</v>
      </c>
    </row>
    <row r="13" spans="1:6" x14ac:dyDescent="0.25">
      <c r="A13" s="11" t="s">
        <v>18</v>
      </c>
      <c r="B13" s="3">
        <v>45001</v>
      </c>
      <c r="C13" s="5" t="s">
        <v>44</v>
      </c>
      <c r="D13" s="6">
        <v>1000</v>
      </c>
      <c r="E13" s="6">
        <v>297</v>
      </c>
      <c r="F13" s="12">
        <f t="shared" si="0"/>
        <v>5</v>
      </c>
    </row>
    <row r="14" spans="1:6" x14ac:dyDescent="0.25">
      <c r="A14" s="11" t="s">
        <v>19</v>
      </c>
      <c r="B14" s="3">
        <v>45001</v>
      </c>
      <c r="C14" s="5" t="s">
        <v>45</v>
      </c>
      <c r="D14" s="6">
        <v>1000</v>
      </c>
      <c r="E14" s="6">
        <v>297</v>
      </c>
      <c r="F14" s="12">
        <f t="shared" si="0"/>
        <v>5</v>
      </c>
    </row>
    <row r="15" spans="1:6" x14ac:dyDescent="0.25">
      <c r="A15" s="11" t="s">
        <v>20</v>
      </c>
      <c r="B15" s="3">
        <v>45001</v>
      </c>
      <c r="C15" s="5" t="s">
        <v>46</v>
      </c>
      <c r="D15" s="6">
        <v>1000</v>
      </c>
      <c r="E15" s="6">
        <v>297</v>
      </c>
      <c r="F15" s="12">
        <f t="shared" si="0"/>
        <v>5</v>
      </c>
    </row>
    <row r="16" spans="1:6" x14ac:dyDescent="0.25">
      <c r="A16" s="11" t="s">
        <v>21</v>
      </c>
      <c r="B16" s="3">
        <v>45001</v>
      </c>
      <c r="C16" s="5" t="s">
        <v>47</v>
      </c>
      <c r="D16" s="6">
        <v>1000</v>
      </c>
      <c r="E16" s="6">
        <v>297</v>
      </c>
      <c r="F16" s="12">
        <f t="shared" si="0"/>
        <v>5</v>
      </c>
    </row>
    <row r="17" spans="1:6" x14ac:dyDescent="0.25">
      <c r="A17" s="11" t="s">
        <v>22</v>
      </c>
      <c r="B17" s="3">
        <v>45001</v>
      </c>
      <c r="C17" s="5" t="s">
        <v>48</v>
      </c>
      <c r="D17" s="2">
        <v>2100</v>
      </c>
      <c r="E17" s="2">
        <v>420</v>
      </c>
      <c r="F17" s="12">
        <f t="shared" si="0"/>
        <v>15</v>
      </c>
    </row>
    <row r="18" spans="1:6" x14ac:dyDescent="0.25">
      <c r="A18" s="11" t="s">
        <v>23</v>
      </c>
      <c r="B18" s="3">
        <v>45001</v>
      </c>
      <c r="C18" s="5" t="s">
        <v>49</v>
      </c>
      <c r="D18" s="2">
        <v>2100</v>
      </c>
      <c r="E18" s="2">
        <v>420</v>
      </c>
      <c r="F18" s="12">
        <f t="shared" si="0"/>
        <v>15</v>
      </c>
    </row>
    <row r="19" spans="1:6" x14ac:dyDescent="0.25">
      <c r="A19" s="11" t="s">
        <v>24</v>
      </c>
      <c r="B19" s="3">
        <v>44957</v>
      </c>
      <c r="C19" s="5" t="s">
        <v>50</v>
      </c>
      <c r="D19" s="6">
        <v>630</v>
      </c>
      <c r="E19" s="6">
        <v>297</v>
      </c>
      <c r="F19" s="12">
        <f t="shared" si="0"/>
        <v>3</v>
      </c>
    </row>
    <row r="20" spans="1:6" x14ac:dyDescent="0.25">
      <c r="A20" s="11" t="s">
        <v>25</v>
      </c>
      <c r="B20" s="3">
        <v>45001</v>
      </c>
      <c r="C20" s="5" t="s">
        <v>51</v>
      </c>
      <c r="D20" s="6">
        <v>840</v>
      </c>
      <c r="E20" s="6">
        <v>297</v>
      </c>
      <c r="F20" s="12">
        <f t="shared" si="0"/>
        <v>4</v>
      </c>
    </row>
    <row r="21" spans="1:6" x14ac:dyDescent="0.25">
      <c r="A21" s="11" t="s">
        <v>26</v>
      </c>
      <c r="B21" s="3">
        <v>44957</v>
      </c>
      <c r="C21" s="5" t="s">
        <v>52</v>
      </c>
      <c r="D21" s="6">
        <v>420</v>
      </c>
      <c r="E21" s="6">
        <v>297</v>
      </c>
      <c r="F21" s="12">
        <f t="shared" si="0"/>
        <v>2</v>
      </c>
    </row>
    <row r="22" spans="1:6" x14ac:dyDescent="0.25">
      <c r="A22" s="11" t="s">
        <v>27</v>
      </c>
      <c r="B22" s="3">
        <v>44957</v>
      </c>
      <c r="C22" s="5" t="s">
        <v>53</v>
      </c>
      <c r="D22" s="6">
        <v>420</v>
      </c>
      <c r="E22" s="6">
        <v>297</v>
      </c>
      <c r="F22" s="12">
        <f t="shared" ref="F22:F30" si="1">ROUNDUP((D22*E22)/(210*297),0)</f>
        <v>2</v>
      </c>
    </row>
    <row r="23" spans="1:6" x14ac:dyDescent="0.25">
      <c r="A23" s="11" t="s">
        <v>28</v>
      </c>
      <c r="B23" s="3">
        <v>44957</v>
      </c>
      <c r="C23" s="5" t="s">
        <v>54</v>
      </c>
      <c r="D23" s="6">
        <v>420</v>
      </c>
      <c r="E23" s="6">
        <v>297</v>
      </c>
      <c r="F23" s="12">
        <f t="shared" si="1"/>
        <v>2</v>
      </c>
    </row>
    <row r="24" spans="1:6" x14ac:dyDescent="0.25">
      <c r="A24" s="11" t="s">
        <v>29</v>
      </c>
      <c r="B24" s="3">
        <v>44957</v>
      </c>
      <c r="C24" s="5" t="s">
        <v>55</v>
      </c>
      <c r="D24" s="6">
        <v>420</v>
      </c>
      <c r="E24" s="6">
        <v>297</v>
      </c>
      <c r="F24" s="12">
        <f t="shared" si="1"/>
        <v>2</v>
      </c>
    </row>
    <row r="25" spans="1:6" x14ac:dyDescent="0.25">
      <c r="A25" s="11" t="s">
        <v>30</v>
      </c>
      <c r="B25" s="3">
        <v>44957</v>
      </c>
      <c r="C25" s="5" t="s">
        <v>56</v>
      </c>
      <c r="D25" s="6">
        <v>420</v>
      </c>
      <c r="E25" s="6">
        <v>297</v>
      </c>
      <c r="F25" s="12">
        <f t="shared" si="1"/>
        <v>2</v>
      </c>
    </row>
    <row r="26" spans="1:6" x14ac:dyDescent="0.25">
      <c r="A26" s="11" t="s">
        <v>31</v>
      </c>
      <c r="B26" s="3">
        <v>44957</v>
      </c>
      <c r="C26" s="5" t="s">
        <v>57</v>
      </c>
      <c r="D26" s="6">
        <v>630</v>
      </c>
      <c r="E26" s="6">
        <v>297</v>
      </c>
      <c r="F26" s="12">
        <f t="shared" si="1"/>
        <v>3</v>
      </c>
    </row>
    <row r="27" spans="1:6" x14ac:dyDescent="0.25">
      <c r="A27" s="11" t="s">
        <v>32</v>
      </c>
      <c r="B27" s="3">
        <v>44957</v>
      </c>
      <c r="C27" s="5" t="s">
        <v>58</v>
      </c>
      <c r="D27" s="6">
        <v>630</v>
      </c>
      <c r="E27" s="6">
        <v>297</v>
      </c>
      <c r="F27" s="12">
        <f t="shared" si="1"/>
        <v>3</v>
      </c>
    </row>
    <row r="28" spans="1:6" x14ac:dyDescent="0.25">
      <c r="A28" s="11" t="s">
        <v>33</v>
      </c>
      <c r="B28" s="3">
        <v>44957</v>
      </c>
      <c r="C28" s="5" t="s">
        <v>59</v>
      </c>
      <c r="D28" s="6">
        <v>420</v>
      </c>
      <c r="E28" s="6">
        <v>297</v>
      </c>
      <c r="F28" s="12">
        <f t="shared" si="1"/>
        <v>2</v>
      </c>
    </row>
    <row r="29" spans="1:6" x14ac:dyDescent="0.25">
      <c r="A29" s="11" t="s">
        <v>34</v>
      </c>
      <c r="B29" s="3">
        <v>44957</v>
      </c>
      <c r="C29" s="5" t="s">
        <v>60</v>
      </c>
      <c r="D29" s="6">
        <v>630</v>
      </c>
      <c r="E29" s="6">
        <v>297</v>
      </c>
      <c r="F29" s="12">
        <f t="shared" si="1"/>
        <v>3</v>
      </c>
    </row>
    <row r="30" spans="1:6" x14ac:dyDescent="0.25">
      <c r="A30" s="11" t="s">
        <v>35</v>
      </c>
      <c r="B30" s="3">
        <v>44957</v>
      </c>
      <c r="C30" s="5" t="s">
        <v>61</v>
      </c>
      <c r="D30" s="6">
        <v>420</v>
      </c>
      <c r="E30" s="6">
        <v>297</v>
      </c>
      <c r="F30" s="12">
        <f t="shared" si="1"/>
        <v>2</v>
      </c>
    </row>
    <row r="31" spans="1:6" x14ac:dyDescent="0.25">
      <c r="A31" s="11" t="s">
        <v>36</v>
      </c>
      <c r="B31" s="3">
        <v>44957</v>
      </c>
      <c r="C31" s="5" t="s">
        <v>72</v>
      </c>
      <c r="D31" s="6">
        <v>420</v>
      </c>
      <c r="E31" s="6">
        <v>297</v>
      </c>
      <c r="F31" s="12">
        <f t="shared" ref="F31:F34" si="2">ROUNDUP((D31*E31)/(210*297),0)</f>
        <v>2</v>
      </c>
    </row>
    <row r="32" spans="1:6" x14ac:dyDescent="0.25">
      <c r="A32" s="11" t="s">
        <v>62</v>
      </c>
      <c r="B32" s="3">
        <v>44957</v>
      </c>
      <c r="C32" s="5" t="s">
        <v>73</v>
      </c>
      <c r="D32" s="6">
        <v>420</v>
      </c>
      <c r="E32" s="6">
        <v>297</v>
      </c>
      <c r="F32" s="12">
        <f t="shared" si="2"/>
        <v>2</v>
      </c>
    </row>
    <row r="33" spans="1:6" x14ac:dyDescent="0.25">
      <c r="A33" s="11" t="s">
        <v>63</v>
      </c>
      <c r="B33" s="3">
        <v>44957</v>
      </c>
      <c r="C33" s="5" t="s">
        <v>74</v>
      </c>
      <c r="D33" s="6">
        <v>420</v>
      </c>
      <c r="E33" s="6">
        <v>297</v>
      </c>
      <c r="F33" s="12">
        <f t="shared" si="2"/>
        <v>2</v>
      </c>
    </row>
    <row r="34" spans="1:6" x14ac:dyDescent="0.25">
      <c r="A34" s="11" t="s">
        <v>64</v>
      </c>
      <c r="B34" s="3">
        <v>44957</v>
      </c>
      <c r="C34" s="5" t="s">
        <v>75</v>
      </c>
      <c r="D34" s="6">
        <v>420</v>
      </c>
      <c r="E34" s="6">
        <v>297</v>
      </c>
      <c r="F34" s="12">
        <f t="shared" si="2"/>
        <v>2</v>
      </c>
    </row>
    <row r="35" spans="1:6" x14ac:dyDescent="0.25">
      <c r="A35" s="11" t="s">
        <v>65</v>
      </c>
      <c r="B35" s="3">
        <v>44957</v>
      </c>
      <c r="C35" s="5" t="s">
        <v>76</v>
      </c>
      <c r="D35" s="6">
        <v>420</v>
      </c>
      <c r="E35" s="6">
        <v>297</v>
      </c>
      <c r="F35" s="12">
        <f t="shared" ref="F35" si="3">ROUNDUP((D35*E35)/(210*297),0)</f>
        <v>2</v>
      </c>
    </row>
    <row r="36" spans="1:6" x14ac:dyDescent="0.25">
      <c r="A36" s="11" t="s">
        <v>66</v>
      </c>
      <c r="B36" s="3">
        <v>44957</v>
      </c>
      <c r="C36" s="5" t="s">
        <v>77</v>
      </c>
      <c r="D36" s="6">
        <v>2000</v>
      </c>
      <c r="E36" s="6">
        <v>297</v>
      </c>
      <c r="F36" s="12">
        <f t="shared" ref="F36:F53" si="4">ROUNDUP((D36*E36)/(210*297),0)</f>
        <v>10</v>
      </c>
    </row>
    <row r="37" spans="1:6" x14ac:dyDescent="0.25">
      <c r="A37" s="11" t="s">
        <v>67</v>
      </c>
      <c r="B37" s="3">
        <v>44957</v>
      </c>
      <c r="C37" s="5" t="s">
        <v>78</v>
      </c>
      <c r="D37" s="6">
        <v>2000</v>
      </c>
      <c r="E37" s="6">
        <v>297</v>
      </c>
      <c r="F37" s="12">
        <f t="shared" si="4"/>
        <v>10</v>
      </c>
    </row>
    <row r="38" spans="1:6" x14ac:dyDescent="0.25">
      <c r="A38" s="11" t="s">
        <v>68</v>
      </c>
      <c r="B38" s="3">
        <v>44957</v>
      </c>
      <c r="C38" s="5" t="s">
        <v>79</v>
      </c>
      <c r="D38" s="6">
        <v>2000</v>
      </c>
      <c r="E38" s="6">
        <v>297</v>
      </c>
      <c r="F38" s="12">
        <f t="shared" si="4"/>
        <v>10</v>
      </c>
    </row>
    <row r="39" spans="1:6" x14ac:dyDescent="0.25">
      <c r="A39" s="11" t="s">
        <v>69</v>
      </c>
      <c r="B39" s="3">
        <v>44957</v>
      </c>
      <c r="C39" s="5" t="s">
        <v>80</v>
      </c>
      <c r="D39" s="6">
        <v>2000</v>
      </c>
      <c r="E39" s="6">
        <v>297</v>
      </c>
      <c r="F39" s="12">
        <f t="shared" si="4"/>
        <v>10</v>
      </c>
    </row>
    <row r="40" spans="1:6" x14ac:dyDescent="0.25">
      <c r="A40" s="11" t="s">
        <v>70</v>
      </c>
      <c r="B40" s="3">
        <v>44957</v>
      </c>
      <c r="C40" s="5" t="s">
        <v>81</v>
      </c>
      <c r="D40" s="6">
        <v>2000</v>
      </c>
      <c r="E40" s="6">
        <v>297</v>
      </c>
      <c r="F40" s="12">
        <f t="shared" si="4"/>
        <v>10</v>
      </c>
    </row>
    <row r="41" spans="1:6" x14ac:dyDescent="0.25">
      <c r="A41" s="11" t="s">
        <v>71</v>
      </c>
      <c r="B41" s="3">
        <v>44957</v>
      </c>
      <c r="C41" s="5" t="s">
        <v>82</v>
      </c>
      <c r="D41" s="6">
        <v>2000</v>
      </c>
      <c r="E41" s="6">
        <v>297</v>
      </c>
      <c r="F41" s="12">
        <f t="shared" si="4"/>
        <v>10</v>
      </c>
    </row>
    <row r="42" spans="1:6" x14ac:dyDescent="0.25">
      <c r="A42" s="11" t="s">
        <v>95</v>
      </c>
      <c r="B42" s="3">
        <v>44957</v>
      </c>
      <c r="C42" s="5" t="s">
        <v>83</v>
      </c>
      <c r="D42" s="6">
        <v>2000</v>
      </c>
      <c r="E42" s="6">
        <v>297</v>
      </c>
      <c r="F42" s="12">
        <f t="shared" si="4"/>
        <v>10</v>
      </c>
    </row>
    <row r="43" spans="1:6" x14ac:dyDescent="0.25">
      <c r="A43" s="11" t="s">
        <v>96</v>
      </c>
      <c r="B43" s="3">
        <v>44957</v>
      </c>
      <c r="C43" s="5" t="s">
        <v>84</v>
      </c>
      <c r="D43" s="6">
        <v>2000</v>
      </c>
      <c r="E43" s="6">
        <v>297</v>
      </c>
      <c r="F43" s="12">
        <f t="shared" si="4"/>
        <v>10</v>
      </c>
    </row>
    <row r="44" spans="1:6" x14ac:dyDescent="0.25">
      <c r="A44" s="11" t="s">
        <v>97</v>
      </c>
      <c r="B44" s="3">
        <v>44957</v>
      </c>
      <c r="C44" s="5" t="s">
        <v>85</v>
      </c>
      <c r="D44" s="6">
        <v>1470</v>
      </c>
      <c r="E44" s="6">
        <v>297</v>
      </c>
      <c r="F44" s="12">
        <f t="shared" si="4"/>
        <v>7</v>
      </c>
    </row>
    <row r="45" spans="1:6" x14ac:dyDescent="0.25">
      <c r="A45" s="11" t="s">
        <v>98</v>
      </c>
      <c r="B45" s="3">
        <v>44957</v>
      </c>
      <c r="C45" s="5" t="s">
        <v>86</v>
      </c>
      <c r="D45" s="6">
        <v>1470</v>
      </c>
      <c r="E45" s="6">
        <v>297</v>
      </c>
      <c r="F45" s="12">
        <f t="shared" si="4"/>
        <v>7</v>
      </c>
    </row>
    <row r="46" spans="1:6" x14ac:dyDescent="0.25">
      <c r="A46" s="11" t="s">
        <v>99</v>
      </c>
      <c r="B46" s="3">
        <v>44957</v>
      </c>
      <c r="C46" s="5" t="s">
        <v>87</v>
      </c>
      <c r="D46" s="6">
        <v>840</v>
      </c>
      <c r="E46" s="6">
        <v>297</v>
      </c>
      <c r="F46" s="12">
        <f t="shared" si="4"/>
        <v>4</v>
      </c>
    </row>
    <row r="47" spans="1:6" x14ac:dyDescent="0.25">
      <c r="A47" s="11" t="s">
        <v>100</v>
      </c>
      <c r="B47" s="3">
        <v>44957</v>
      </c>
      <c r="C47" s="5" t="s">
        <v>88</v>
      </c>
      <c r="D47" s="6">
        <v>840</v>
      </c>
      <c r="E47" s="6">
        <v>297</v>
      </c>
      <c r="F47" s="12">
        <f t="shared" si="4"/>
        <v>4</v>
      </c>
    </row>
    <row r="48" spans="1:6" x14ac:dyDescent="0.25">
      <c r="A48" s="11" t="s">
        <v>101</v>
      </c>
      <c r="B48" s="3">
        <v>44957</v>
      </c>
      <c r="C48" s="5" t="s">
        <v>89</v>
      </c>
      <c r="D48" s="6">
        <v>1680</v>
      </c>
      <c r="E48" s="6">
        <v>297</v>
      </c>
      <c r="F48" s="12">
        <f t="shared" si="4"/>
        <v>8</v>
      </c>
    </row>
    <row r="49" spans="1:6" x14ac:dyDescent="0.25">
      <c r="A49" s="11" t="s">
        <v>102</v>
      </c>
      <c r="B49" s="3">
        <v>44957</v>
      </c>
      <c r="C49" s="5" t="s">
        <v>90</v>
      </c>
      <c r="D49" s="6">
        <v>840</v>
      </c>
      <c r="E49" s="6">
        <v>297</v>
      </c>
      <c r="F49" s="12">
        <f t="shared" si="4"/>
        <v>4</v>
      </c>
    </row>
    <row r="50" spans="1:6" x14ac:dyDescent="0.25">
      <c r="A50" s="11" t="s">
        <v>103</v>
      </c>
      <c r="B50" s="3">
        <v>44957</v>
      </c>
      <c r="C50" s="5" t="s">
        <v>91</v>
      </c>
      <c r="D50" s="6">
        <v>1050</v>
      </c>
      <c r="E50" s="6">
        <v>297</v>
      </c>
      <c r="F50" s="12">
        <f t="shared" si="4"/>
        <v>5</v>
      </c>
    </row>
    <row r="51" spans="1:6" x14ac:dyDescent="0.25">
      <c r="A51" s="11" t="s">
        <v>104</v>
      </c>
      <c r="B51" s="3">
        <v>44957</v>
      </c>
      <c r="C51" s="5" t="s">
        <v>92</v>
      </c>
      <c r="D51" s="6">
        <v>840</v>
      </c>
      <c r="E51" s="6">
        <v>297</v>
      </c>
      <c r="F51" s="12">
        <f t="shared" si="4"/>
        <v>4</v>
      </c>
    </row>
    <row r="52" spans="1:6" x14ac:dyDescent="0.25">
      <c r="A52" s="11" t="s">
        <v>105</v>
      </c>
      <c r="B52" s="3">
        <v>44957</v>
      </c>
      <c r="C52" s="5" t="s">
        <v>93</v>
      </c>
      <c r="D52" s="6">
        <v>1050</v>
      </c>
      <c r="E52" s="6">
        <v>297</v>
      </c>
      <c r="F52" s="12">
        <f t="shared" si="4"/>
        <v>5</v>
      </c>
    </row>
    <row r="53" spans="1:6" x14ac:dyDescent="0.25">
      <c r="A53" s="11" t="s">
        <v>106</v>
      </c>
      <c r="B53" s="3">
        <v>44957</v>
      </c>
      <c r="C53" s="5" t="s">
        <v>94</v>
      </c>
      <c r="D53" s="6">
        <v>1050</v>
      </c>
      <c r="E53" s="6">
        <v>297</v>
      </c>
      <c r="F53" s="12">
        <f t="shared" si="4"/>
        <v>5</v>
      </c>
    </row>
    <row r="54" spans="1:6" x14ac:dyDescent="0.25">
      <c r="A54" s="11" t="s">
        <v>107</v>
      </c>
      <c r="B54" s="3">
        <v>45001</v>
      </c>
      <c r="C54" s="5" t="s">
        <v>110</v>
      </c>
      <c r="D54" s="2">
        <v>840</v>
      </c>
      <c r="E54" s="2">
        <v>420</v>
      </c>
      <c r="F54" s="12">
        <f>ROUNDUP((D54*E54)/(210*297),0)</f>
        <v>6</v>
      </c>
    </row>
    <row r="55" spans="1:6" x14ac:dyDescent="0.25">
      <c r="A55" s="11" t="s">
        <v>108</v>
      </c>
      <c r="B55" s="3">
        <v>44957</v>
      </c>
      <c r="C55" s="5" t="s">
        <v>111</v>
      </c>
      <c r="D55" s="2">
        <v>840</v>
      </c>
      <c r="E55" s="2">
        <v>594</v>
      </c>
      <c r="F55" s="12">
        <f>ROUNDUP((D55*E55)/(210*297),0)</f>
        <v>8</v>
      </c>
    </row>
    <row r="56" spans="1:6" x14ac:dyDescent="0.25">
      <c r="A56" s="11" t="s">
        <v>109</v>
      </c>
      <c r="B56" s="3">
        <v>44957</v>
      </c>
      <c r="C56" s="5" t="s">
        <v>112</v>
      </c>
      <c r="D56" s="2">
        <v>1050</v>
      </c>
      <c r="E56" s="2">
        <v>297</v>
      </c>
      <c r="F56" s="12">
        <f>ROUNDUP((D56*E56)/(210*297),0)</f>
        <v>5</v>
      </c>
    </row>
    <row r="57" spans="1:6" x14ac:dyDescent="0.25">
      <c r="A57" s="11" t="s">
        <v>114</v>
      </c>
      <c r="B57" s="3">
        <v>44957</v>
      </c>
      <c r="C57" s="5" t="s">
        <v>113</v>
      </c>
      <c r="D57" s="2">
        <v>840</v>
      </c>
      <c r="E57" s="2">
        <v>297</v>
      </c>
      <c r="F57" s="12">
        <f>ROUNDUP((D57*E57)/(210*297),0)</f>
        <v>4</v>
      </c>
    </row>
    <row r="58" spans="1:6" ht="15.75" thickBot="1" x14ac:dyDescent="0.3">
      <c r="A58" s="13" t="s">
        <v>115</v>
      </c>
      <c r="B58" s="3">
        <v>45001</v>
      </c>
      <c r="C58" s="14" t="s">
        <v>116</v>
      </c>
      <c r="D58" s="15">
        <v>1000</v>
      </c>
      <c r="E58" s="15">
        <v>420</v>
      </c>
      <c r="F58" s="16">
        <f>ROUNDUP((D58*E58)/(210*297),0)</f>
        <v>7</v>
      </c>
    </row>
  </sheetData>
  <mergeCells count="1">
    <mergeCell ref="A2:F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75CB6-7F25-411F-977E-0F36917733C0}">
  <sheetPr>
    <pageSetUpPr fitToPage="1"/>
  </sheetPr>
  <dimension ref="A1:F59"/>
  <sheetViews>
    <sheetView tabSelected="1" zoomScale="85" zoomScaleNormal="85" workbookViewId="0">
      <selection activeCell="C11" sqref="C11"/>
    </sheetView>
  </sheetViews>
  <sheetFormatPr defaultRowHeight="15" x14ac:dyDescent="0.25"/>
  <cols>
    <col min="1" max="1" width="11.28515625" bestFit="1" customWidth="1"/>
    <col min="2" max="2" width="12" bestFit="1" customWidth="1"/>
    <col min="3" max="3" width="48.7109375" bestFit="1" customWidth="1"/>
    <col min="4" max="6" width="11.28515625" bestFit="1" customWidth="1"/>
  </cols>
  <sheetData>
    <row r="1" spans="1:6" ht="15.75" thickBot="1" x14ac:dyDescent="0.3"/>
    <row r="2" spans="1:6" x14ac:dyDescent="0.25">
      <c r="A2" s="34" t="s">
        <v>0</v>
      </c>
      <c r="B2" s="35"/>
      <c r="C2" s="35"/>
      <c r="D2" s="35"/>
      <c r="E2" s="35"/>
      <c r="F2" s="36"/>
    </row>
    <row r="3" spans="1:6" ht="74.25" customHeight="1" x14ac:dyDescent="0.25">
      <c r="A3" s="7" t="s">
        <v>1</v>
      </c>
      <c r="B3" s="1" t="s">
        <v>2</v>
      </c>
      <c r="C3" s="1" t="s">
        <v>7</v>
      </c>
      <c r="D3" s="1" t="s">
        <v>4</v>
      </c>
      <c r="E3" s="1" t="s">
        <v>5</v>
      </c>
      <c r="F3" s="8" t="s">
        <v>6</v>
      </c>
    </row>
    <row r="4" spans="1:6" x14ac:dyDescent="0.25">
      <c r="A4" s="22" t="s">
        <v>37</v>
      </c>
      <c r="B4" s="3">
        <v>44957</v>
      </c>
      <c r="C4" s="4" t="s">
        <v>3</v>
      </c>
      <c r="D4" s="2">
        <v>210</v>
      </c>
      <c r="E4" s="2">
        <v>297</v>
      </c>
      <c r="F4" s="10">
        <v>174</v>
      </c>
    </row>
    <row r="5" spans="1:6" x14ac:dyDescent="0.25">
      <c r="A5" s="24" t="s">
        <v>122</v>
      </c>
      <c r="B5" s="3">
        <v>45001</v>
      </c>
      <c r="C5" s="4" t="s">
        <v>121</v>
      </c>
      <c r="D5" s="2">
        <v>210</v>
      </c>
      <c r="E5" s="2">
        <v>297</v>
      </c>
      <c r="F5" s="10">
        <v>3</v>
      </c>
    </row>
    <row r="6" spans="1:6" x14ac:dyDescent="0.25">
      <c r="A6" s="25" t="s">
        <v>8</v>
      </c>
      <c r="B6" s="3">
        <v>45001</v>
      </c>
      <c r="C6" s="5" t="s">
        <v>12</v>
      </c>
      <c r="D6" s="6">
        <v>1210</v>
      </c>
      <c r="E6" s="6">
        <v>594</v>
      </c>
      <c r="F6" s="12">
        <f t="shared" ref="F6:F52" si="0">ROUNDUP((D6*E6)/(210*297),0)</f>
        <v>12</v>
      </c>
    </row>
    <row r="7" spans="1:6" x14ac:dyDescent="0.25">
      <c r="A7" s="25" t="s">
        <v>9</v>
      </c>
      <c r="B7" s="3">
        <v>45001</v>
      </c>
      <c r="C7" s="5" t="s">
        <v>13</v>
      </c>
      <c r="D7" s="6">
        <v>1210</v>
      </c>
      <c r="E7" s="6">
        <v>594</v>
      </c>
      <c r="F7" s="12">
        <f t="shared" si="0"/>
        <v>12</v>
      </c>
    </row>
    <row r="8" spans="1:6" x14ac:dyDescent="0.25">
      <c r="A8" s="25" t="s">
        <v>14</v>
      </c>
      <c r="B8" s="3">
        <v>45001</v>
      </c>
      <c r="C8" s="5" t="s">
        <v>40</v>
      </c>
      <c r="D8" s="2">
        <v>1210</v>
      </c>
      <c r="E8" s="2">
        <v>594</v>
      </c>
      <c r="F8" s="12">
        <f t="shared" si="0"/>
        <v>12</v>
      </c>
    </row>
    <row r="9" spans="1:6" x14ac:dyDescent="0.25">
      <c r="A9" s="25" t="s">
        <v>15</v>
      </c>
      <c r="B9" s="3">
        <v>45001</v>
      </c>
      <c r="C9" s="5" t="s">
        <v>41</v>
      </c>
      <c r="D9" s="2">
        <v>1210</v>
      </c>
      <c r="E9" s="2">
        <v>420</v>
      </c>
      <c r="F9" s="12">
        <f t="shared" si="0"/>
        <v>9</v>
      </c>
    </row>
    <row r="10" spans="1:6" x14ac:dyDescent="0.25">
      <c r="A10" s="23" t="s">
        <v>16</v>
      </c>
      <c r="B10" s="3">
        <v>44957</v>
      </c>
      <c r="C10" s="5" t="s">
        <v>42</v>
      </c>
      <c r="D10" s="2">
        <v>1210</v>
      </c>
      <c r="E10" s="2">
        <v>594</v>
      </c>
      <c r="F10" s="12">
        <f t="shared" si="0"/>
        <v>12</v>
      </c>
    </row>
    <row r="11" spans="1:6" x14ac:dyDescent="0.25">
      <c r="A11" s="37" t="s">
        <v>17</v>
      </c>
      <c r="B11" s="3">
        <v>45010</v>
      </c>
      <c r="C11" s="5" t="s">
        <v>43</v>
      </c>
      <c r="D11" s="6">
        <v>1000</v>
      </c>
      <c r="E11" s="6">
        <v>297</v>
      </c>
      <c r="F11" s="12">
        <f t="shared" si="0"/>
        <v>5</v>
      </c>
    </row>
    <row r="12" spans="1:6" x14ac:dyDescent="0.25">
      <c r="A12" s="37" t="s">
        <v>18</v>
      </c>
      <c r="B12" s="3">
        <v>45010</v>
      </c>
      <c r="C12" s="5" t="s">
        <v>44</v>
      </c>
      <c r="D12" s="6">
        <v>1000</v>
      </c>
      <c r="E12" s="6">
        <v>297</v>
      </c>
      <c r="F12" s="12">
        <f t="shared" si="0"/>
        <v>5</v>
      </c>
    </row>
    <row r="13" spans="1:6" x14ac:dyDescent="0.25">
      <c r="A13" s="37" t="s">
        <v>19</v>
      </c>
      <c r="B13" s="3">
        <v>45010</v>
      </c>
      <c r="C13" s="5" t="s">
        <v>45</v>
      </c>
      <c r="D13" s="6">
        <v>1000</v>
      </c>
      <c r="E13" s="6">
        <v>297</v>
      </c>
      <c r="F13" s="12">
        <f t="shared" si="0"/>
        <v>5</v>
      </c>
    </row>
    <row r="14" spans="1:6" x14ac:dyDescent="0.25">
      <c r="A14" s="37" t="s">
        <v>20</v>
      </c>
      <c r="B14" s="3">
        <v>45010</v>
      </c>
      <c r="C14" s="5" t="s">
        <v>46</v>
      </c>
      <c r="D14" s="6">
        <v>1000</v>
      </c>
      <c r="E14" s="6">
        <v>297</v>
      </c>
      <c r="F14" s="12">
        <f t="shared" si="0"/>
        <v>5</v>
      </c>
    </row>
    <row r="15" spans="1:6" x14ac:dyDescent="0.25">
      <c r="A15" s="37" t="s">
        <v>21</v>
      </c>
      <c r="B15" s="3">
        <v>45010</v>
      </c>
      <c r="C15" s="5" t="s">
        <v>47</v>
      </c>
      <c r="D15" s="6">
        <v>1000</v>
      </c>
      <c r="E15" s="6">
        <v>297</v>
      </c>
      <c r="F15" s="12">
        <f t="shared" si="0"/>
        <v>5</v>
      </c>
    </row>
    <row r="16" spans="1:6" x14ac:dyDescent="0.25">
      <c r="A16" s="25" t="s">
        <v>22</v>
      </c>
      <c r="B16" s="3">
        <v>45001</v>
      </c>
      <c r="C16" s="5" t="s">
        <v>48</v>
      </c>
      <c r="D16" s="2">
        <v>2100</v>
      </c>
      <c r="E16" s="2">
        <v>420</v>
      </c>
      <c r="F16" s="12">
        <f t="shared" si="0"/>
        <v>15</v>
      </c>
    </row>
    <row r="17" spans="1:6" x14ac:dyDescent="0.25">
      <c r="A17" s="25" t="s">
        <v>23</v>
      </c>
      <c r="B17" s="3">
        <v>45001</v>
      </c>
      <c r="C17" s="5" t="s">
        <v>49</v>
      </c>
      <c r="D17" s="2">
        <v>2100</v>
      </c>
      <c r="E17" s="2">
        <v>420</v>
      </c>
      <c r="F17" s="12">
        <f t="shared" si="0"/>
        <v>15</v>
      </c>
    </row>
    <row r="18" spans="1:6" x14ac:dyDescent="0.25">
      <c r="A18" s="23" t="s">
        <v>24</v>
      </c>
      <c r="B18" s="3">
        <v>44957</v>
      </c>
      <c r="C18" s="5" t="s">
        <v>50</v>
      </c>
      <c r="D18" s="6">
        <v>630</v>
      </c>
      <c r="E18" s="6">
        <v>297</v>
      </c>
      <c r="F18" s="12">
        <f t="shared" si="0"/>
        <v>3</v>
      </c>
    </row>
    <row r="19" spans="1:6" x14ac:dyDescent="0.25">
      <c r="A19" s="25" t="s">
        <v>25</v>
      </c>
      <c r="B19" s="3">
        <v>45001</v>
      </c>
      <c r="C19" s="5" t="s">
        <v>51</v>
      </c>
      <c r="D19" s="6">
        <v>840</v>
      </c>
      <c r="E19" s="6">
        <v>297</v>
      </c>
      <c r="F19" s="12">
        <f t="shared" si="0"/>
        <v>4</v>
      </c>
    </row>
    <row r="20" spans="1:6" x14ac:dyDescent="0.25">
      <c r="A20" s="33" t="s">
        <v>26</v>
      </c>
      <c r="B20" s="3">
        <v>45009</v>
      </c>
      <c r="C20" s="5" t="s">
        <v>52</v>
      </c>
      <c r="D20" s="6">
        <v>420</v>
      </c>
      <c r="E20" s="6">
        <v>297</v>
      </c>
      <c r="F20" s="12">
        <f t="shared" si="0"/>
        <v>2</v>
      </c>
    </row>
    <row r="21" spans="1:6" x14ac:dyDescent="0.25">
      <c r="A21" s="33" t="s">
        <v>27</v>
      </c>
      <c r="B21" s="3">
        <v>45009</v>
      </c>
      <c r="C21" s="5" t="s">
        <v>53</v>
      </c>
      <c r="D21" s="6">
        <v>420</v>
      </c>
      <c r="E21" s="6">
        <v>297</v>
      </c>
      <c r="F21" s="12">
        <f t="shared" si="0"/>
        <v>2</v>
      </c>
    </row>
    <row r="22" spans="1:6" x14ac:dyDescent="0.25">
      <c r="A22" s="33" t="s">
        <v>28</v>
      </c>
      <c r="B22" s="3">
        <v>45009</v>
      </c>
      <c r="C22" s="5" t="s">
        <v>54</v>
      </c>
      <c r="D22" s="6">
        <v>420</v>
      </c>
      <c r="E22" s="6">
        <v>297</v>
      </c>
      <c r="F22" s="12">
        <f t="shared" si="0"/>
        <v>2</v>
      </c>
    </row>
    <row r="23" spans="1:6" x14ac:dyDescent="0.25">
      <c r="A23" s="33" t="s">
        <v>29</v>
      </c>
      <c r="B23" s="3">
        <v>45009</v>
      </c>
      <c r="C23" s="5" t="s">
        <v>55</v>
      </c>
      <c r="D23" s="6">
        <v>420</v>
      </c>
      <c r="E23" s="6">
        <v>297</v>
      </c>
      <c r="F23" s="12">
        <f t="shared" si="0"/>
        <v>2</v>
      </c>
    </row>
    <row r="24" spans="1:6" x14ac:dyDescent="0.25">
      <c r="A24" s="33" t="s">
        <v>30</v>
      </c>
      <c r="B24" s="3">
        <v>45009</v>
      </c>
      <c r="C24" s="5" t="s">
        <v>56</v>
      </c>
      <c r="D24" s="6">
        <v>420</v>
      </c>
      <c r="E24" s="6">
        <v>297</v>
      </c>
      <c r="F24" s="12">
        <f t="shared" si="0"/>
        <v>2</v>
      </c>
    </row>
    <row r="25" spans="1:6" x14ac:dyDescent="0.25">
      <c r="A25" s="33" t="s">
        <v>31</v>
      </c>
      <c r="B25" s="3">
        <v>45009</v>
      </c>
      <c r="C25" s="5" t="s">
        <v>57</v>
      </c>
      <c r="D25" s="6">
        <v>630</v>
      </c>
      <c r="E25" s="6">
        <v>297</v>
      </c>
      <c r="F25" s="12">
        <f t="shared" si="0"/>
        <v>3</v>
      </c>
    </row>
    <row r="26" spans="1:6" x14ac:dyDescent="0.25">
      <c r="A26" s="33" t="s">
        <v>32</v>
      </c>
      <c r="B26" s="3">
        <v>45009</v>
      </c>
      <c r="C26" s="5" t="s">
        <v>58</v>
      </c>
      <c r="D26" s="6">
        <v>630</v>
      </c>
      <c r="E26" s="6">
        <v>297</v>
      </c>
      <c r="F26" s="12">
        <f t="shared" si="0"/>
        <v>3</v>
      </c>
    </row>
    <row r="27" spans="1:6" x14ac:dyDescent="0.25">
      <c r="A27" s="33" t="s">
        <v>33</v>
      </c>
      <c r="B27" s="3">
        <v>45009</v>
      </c>
      <c r="C27" s="5" t="s">
        <v>59</v>
      </c>
      <c r="D27" s="6">
        <v>420</v>
      </c>
      <c r="E27" s="6">
        <v>297</v>
      </c>
      <c r="F27" s="12">
        <f t="shared" si="0"/>
        <v>2</v>
      </c>
    </row>
    <row r="28" spans="1:6" x14ac:dyDescent="0.25">
      <c r="A28" s="33" t="s">
        <v>34</v>
      </c>
      <c r="B28" s="3">
        <v>45009</v>
      </c>
      <c r="C28" s="5" t="s">
        <v>60</v>
      </c>
      <c r="D28" s="6">
        <v>630</v>
      </c>
      <c r="E28" s="6">
        <v>297</v>
      </c>
      <c r="F28" s="12">
        <f t="shared" si="0"/>
        <v>3</v>
      </c>
    </row>
    <row r="29" spans="1:6" x14ac:dyDescent="0.25">
      <c r="A29" s="28" t="s">
        <v>35</v>
      </c>
      <c r="B29" s="29">
        <v>44957</v>
      </c>
      <c r="C29" s="30" t="s">
        <v>61</v>
      </c>
      <c r="D29" s="31">
        <v>420</v>
      </c>
      <c r="E29" s="31">
        <v>297</v>
      </c>
      <c r="F29" s="32">
        <f t="shared" si="0"/>
        <v>2</v>
      </c>
    </row>
    <row r="30" spans="1:6" x14ac:dyDescent="0.25">
      <c r="A30" s="23" t="s">
        <v>36</v>
      </c>
      <c r="B30" s="3">
        <v>44957</v>
      </c>
      <c r="C30" s="5" t="s">
        <v>72</v>
      </c>
      <c r="D30" s="6">
        <v>420</v>
      </c>
      <c r="E30" s="6">
        <v>297</v>
      </c>
      <c r="F30" s="12">
        <f t="shared" si="0"/>
        <v>2</v>
      </c>
    </row>
    <row r="31" spans="1:6" x14ac:dyDescent="0.25">
      <c r="A31" s="23" t="s">
        <v>62</v>
      </c>
      <c r="B31" s="3">
        <v>44957</v>
      </c>
      <c r="C31" s="5" t="s">
        <v>73</v>
      </c>
      <c r="D31" s="6">
        <v>420</v>
      </c>
      <c r="E31" s="6">
        <v>297</v>
      </c>
      <c r="F31" s="12">
        <f t="shared" si="0"/>
        <v>2</v>
      </c>
    </row>
    <row r="32" spans="1:6" x14ac:dyDescent="0.25">
      <c r="A32" s="23" t="s">
        <v>63</v>
      </c>
      <c r="B32" s="3">
        <v>44957</v>
      </c>
      <c r="C32" s="5" t="s">
        <v>74</v>
      </c>
      <c r="D32" s="6">
        <v>420</v>
      </c>
      <c r="E32" s="6">
        <v>297</v>
      </c>
      <c r="F32" s="12">
        <f t="shared" si="0"/>
        <v>2</v>
      </c>
    </row>
    <row r="33" spans="1:6" x14ac:dyDescent="0.25">
      <c r="A33" s="23" t="s">
        <v>64</v>
      </c>
      <c r="B33" s="3">
        <v>44957</v>
      </c>
      <c r="C33" s="5" t="s">
        <v>75</v>
      </c>
      <c r="D33" s="6">
        <v>420</v>
      </c>
      <c r="E33" s="6">
        <v>297</v>
      </c>
      <c r="F33" s="12">
        <f t="shared" si="0"/>
        <v>2</v>
      </c>
    </row>
    <row r="34" spans="1:6" x14ac:dyDescent="0.25">
      <c r="A34" s="23" t="s">
        <v>65</v>
      </c>
      <c r="B34" s="3">
        <v>44957</v>
      </c>
      <c r="C34" s="5" t="s">
        <v>76</v>
      </c>
      <c r="D34" s="6">
        <v>420</v>
      </c>
      <c r="E34" s="6">
        <v>297</v>
      </c>
      <c r="F34" s="12">
        <f t="shared" si="0"/>
        <v>2</v>
      </c>
    </row>
    <row r="35" spans="1:6" x14ac:dyDescent="0.25">
      <c r="A35" s="23" t="s">
        <v>66</v>
      </c>
      <c r="B35" s="3">
        <v>44957</v>
      </c>
      <c r="C35" s="5" t="s">
        <v>77</v>
      </c>
      <c r="D35" s="6">
        <v>2000</v>
      </c>
      <c r="E35" s="6">
        <v>297</v>
      </c>
      <c r="F35" s="12">
        <f t="shared" si="0"/>
        <v>10</v>
      </c>
    </row>
    <row r="36" spans="1:6" x14ac:dyDescent="0.25">
      <c r="A36" s="23" t="s">
        <v>67</v>
      </c>
      <c r="B36" s="3">
        <v>44957</v>
      </c>
      <c r="C36" s="5" t="s">
        <v>78</v>
      </c>
      <c r="D36" s="6">
        <v>2000</v>
      </c>
      <c r="E36" s="6">
        <v>297</v>
      </c>
      <c r="F36" s="12">
        <f t="shared" si="0"/>
        <v>10</v>
      </c>
    </row>
    <row r="37" spans="1:6" x14ac:dyDescent="0.25">
      <c r="A37" s="23" t="s">
        <v>68</v>
      </c>
      <c r="B37" s="3">
        <v>44957</v>
      </c>
      <c r="C37" s="5" t="s">
        <v>79</v>
      </c>
      <c r="D37" s="6">
        <v>2000</v>
      </c>
      <c r="E37" s="6">
        <v>297</v>
      </c>
      <c r="F37" s="12">
        <f t="shared" si="0"/>
        <v>10</v>
      </c>
    </row>
    <row r="38" spans="1:6" x14ac:dyDescent="0.25">
      <c r="A38" s="23" t="s">
        <v>69</v>
      </c>
      <c r="B38" s="3">
        <v>44957</v>
      </c>
      <c r="C38" s="5" t="s">
        <v>80</v>
      </c>
      <c r="D38" s="6">
        <v>2000</v>
      </c>
      <c r="E38" s="6">
        <v>297</v>
      </c>
      <c r="F38" s="12">
        <f t="shared" si="0"/>
        <v>10</v>
      </c>
    </row>
    <row r="39" spans="1:6" x14ac:dyDescent="0.25">
      <c r="A39" s="23" t="s">
        <v>70</v>
      </c>
      <c r="B39" s="3">
        <v>44957</v>
      </c>
      <c r="C39" s="5" t="s">
        <v>81</v>
      </c>
      <c r="D39" s="6">
        <v>2000</v>
      </c>
      <c r="E39" s="6">
        <v>297</v>
      </c>
      <c r="F39" s="12">
        <f t="shared" si="0"/>
        <v>10</v>
      </c>
    </row>
    <row r="40" spans="1:6" x14ac:dyDescent="0.25">
      <c r="A40" s="23" t="s">
        <v>71</v>
      </c>
      <c r="B40" s="3">
        <v>44957</v>
      </c>
      <c r="C40" s="5" t="s">
        <v>82</v>
      </c>
      <c r="D40" s="6">
        <v>2000</v>
      </c>
      <c r="E40" s="6">
        <v>297</v>
      </c>
      <c r="F40" s="12">
        <f t="shared" si="0"/>
        <v>10</v>
      </c>
    </row>
    <row r="41" spans="1:6" x14ac:dyDescent="0.25">
      <c r="A41" s="23" t="s">
        <v>95</v>
      </c>
      <c r="B41" s="3">
        <v>44957</v>
      </c>
      <c r="C41" s="5" t="s">
        <v>83</v>
      </c>
      <c r="D41" s="6">
        <v>2000</v>
      </c>
      <c r="E41" s="6">
        <v>297</v>
      </c>
      <c r="F41" s="12">
        <f t="shared" si="0"/>
        <v>10</v>
      </c>
    </row>
    <row r="42" spans="1:6" x14ac:dyDescent="0.25">
      <c r="A42" s="23" t="s">
        <v>96</v>
      </c>
      <c r="B42" s="3">
        <v>44957</v>
      </c>
      <c r="C42" s="5" t="s">
        <v>84</v>
      </c>
      <c r="D42" s="6">
        <v>2000</v>
      </c>
      <c r="E42" s="6">
        <v>297</v>
      </c>
      <c r="F42" s="12">
        <f t="shared" si="0"/>
        <v>10</v>
      </c>
    </row>
    <row r="43" spans="1:6" x14ac:dyDescent="0.25">
      <c r="A43" s="23" t="s">
        <v>97</v>
      </c>
      <c r="B43" s="3">
        <v>44957</v>
      </c>
      <c r="C43" s="5" t="s">
        <v>85</v>
      </c>
      <c r="D43" s="6">
        <v>1470</v>
      </c>
      <c r="E43" s="6">
        <v>297</v>
      </c>
      <c r="F43" s="12">
        <f t="shared" si="0"/>
        <v>7</v>
      </c>
    </row>
    <row r="44" spans="1:6" x14ac:dyDescent="0.25">
      <c r="A44" s="23" t="s">
        <v>98</v>
      </c>
      <c r="B44" s="3">
        <v>44957</v>
      </c>
      <c r="C44" s="5" t="s">
        <v>86</v>
      </c>
      <c r="D44" s="6">
        <v>1470</v>
      </c>
      <c r="E44" s="6">
        <v>297</v>
      </c>
      <c r="F44" s="12">
        <f t="shared" si="0"/>
        <v>7</v>
      </c>
    </row>
    <row r="45" spans="1:6" x14ac:dyDescent="0.25">
      <c r="A45" s="23" t="s">
        <v>99</v>
      </c>
      <c r="B45" s="3">
        <v>44957</v>
      </c>
      <c r="C45" s="5" t="s">
        <v>87</v>
      </c>
      <c r="D45" s="6">
        <v>840</v>
      </c>
      <c r="E45" s="6">
        <v>297</v>
      </c>
      <c r="F45" s="12">
        <f t="shared" si="0"/>
        <v>4</v>
      </c>
    </row>
    <row r="46" spans="1:6" x14ac:dyDescent="0.25">
      <c r="A46" s="23" t="s">
        <v>100</v>
      </c>
      <c r="B46" s="3">
        <v>44957</v>
      </c>
      <c r="C46" s="5" t="s">
        <v>88</v>
      </c>
      <c r="D46" s="6">
        <v>840</v>
      </c>
      <c r="E46" s="6">
        <v>297</v>
      </c>
      <c r="F46" s="12">
        <f t="shared" si="0"/>
        <v>4</v>
      </c>
    </row>
    <row r="47" spans="1:6" x14ac:dyDescent="0.25">
      <c r="A47" s="23" t="s">
        <v>101</v>
      </c>
      <c r="B47" s="3">
        <v>44957</v>
      </c>
      <c r="C47" s="5" t="s">
        <v>89</v>
      </c>
      <c r="D47" s="6">
        <v>1680</v>
      </c>
      <c r="E47" s="6">
        <v>297</v>
      </c>
      <c r="F47" s="12">
        <f t="shared" si="0"/>
        <v>8</v>
      </c>
    </row>
    <row r="48" spans="1:6" x14ac:dyDescent="0.25">
      <c r="A48" s="23" t="s">
        <v>102</v>
      </c>
      <c r="B48" s="3">
        <v>44957</v>
      </c>
      <c r="C48" s="5" t="s">
        <v>90</v>
      </c>
      <c r="D48" s="6">
        <v>840</v>
      </c>
      <c r="E48" s="6">
        <v>297</v>
      </c>
      <c r="F48" s="12">
        <f t="shared" si="0"/>
        <v>4</v>
      </c>
    </row>
    <row r="49" spans="1:6" x14ac:dyDescent="0.25">
      <c r="A49" s="23" t="s">
        <v>103</v>
      </c>
      <c r="B49" s="3">
        <v>44957</v>
      </c>
      <c r="C49" s="5" t="s">
        <v>91</v>
      </c>
      <c r="D49" s="6">
        <v>1050</v>
      </c>
      <c r="E49" s="6">
        <v>297</v>
      </c>
      <c r="F49" s="12">
        <f t="shared" si="0"/>
        <v>5</v>
      </c>
    </row>
    <row r="50" spans="1:6" x14ac:dyDescent="0.25">
      <c r="A50" s="23" t="s">
        <v>104</v>
      </c>
      <c r="B50" s="3">
        <v>44957</v>
      </c>
      <c r="C50" s="5" t="s">
        <v>92</v>
      </c>
      <c r="D50" s="6">
        <v>840</v>
      </c>
      <c r="E50" s="6">
        <v>297</v>
      </c>
      <c r="F50" s="12">
        <f t="shared" si="0"/>
        <v>4</v>
      </c>
    </row>
    <row r="51" spans="1:6" x14ac:dyDescent="0.25">
      <c r="A51" s="23" t="s">
        <v>105</v>
      </c>
      <c r="B51" s="3">
        <v>44957</v>
      </c>
      <c r="C51" s="5" t="s">
        <v>93</v>
      </c>
      <c r="D51" s="6">
        <v>1050</v>
      </c>
      <c r="E51" s="6">
        <v>297</v>
      </c>
      <c r="F51" s="12">
        <f t="shared" si="0"/>
        <v>5</v>
      </c>
    </row>
    <row r="52" spans="1:6" x14ac:dyDescent="0.25">
      <c r="A52" s="23" t="s">
        <v>106</v>
      </c>
      <c r="B52" s="3">
        <v>44957</v>
      </c>
      <c r="C52" s="5" t="s">
        <v>94</v>
      </c>
      <c r="D52" s="6">
        <v>1050</v>
      </c>
      <c r="E52" s="6">
        <v>297</v>
      </c>
      <c r="F52" s="12">
        <f t="shared" si="0"/>
        <v>5</v>
      </c>
    </row>
    <row r="53" spans="1:6" x14ac:dyDescent="0.25">
      <c r="A53" s="25" t="s">
        <v>107</v>
      </c>
      <c r="B53" s="3">
        <v>45001</v>
      </c>
      <c r="C53" s="5" t="s">
        <v>110</v>
      </c>
      <c r="D53" s="2">
        <v>840</v>
      </c>
      <c r="E53" s="2">
        <v>420</v>
      </c>
      <c r="F53" s="12">
        <f t="shared" ref="F53:F59" si="1">ROUNDUP((D53*E53)/(210*297),0)</f>
        <v>6</v>
      </c>
    </row>
    <row r="54" spans="1:6" x14ac:dyDescent="0.25">
      <c r="A54" s="23" t="s">
        <v>108</v>
      </c>
      <c r="B54" s="3">
        <v>44957</v>
      </c>
      <c r="C54" s="5" t="s">
        <v>111</v>
      </c>
      <c r="D54" s="2">
        <v>840</v>
      </c>
      <c r="E54" s="2">
        <v>594</v>
      </c>
      <c r="F54" s="12">
        <f t="shared" si="1"/>
        <v>8</v>
      </c>
    </row>
    <row r="55" spans="1:6" x14ac:dyDescent="0.25">
      <c r="A55" s="23" t="s">
        <v>109</v>
      </c>
      <c r="B55" s="3">
        <v>44957</v>
      </c>
      <c r="C55" s="5" t="s">
        <v>112</v>
      </c>
      <c r="D55" s="2">
        <v>1050</v>
      </c>
      <c r="E55" s="2">
        <v>297</v>
      </c>
      <c r="F55" s="12">
        <f t="shared" si="1"/>
        <v>5</v>
      </c>
    </row>
    <row r="56" spans="1:6" x14ac:dyDescent="0.25">
      <c r="A56" s="23" t="s">
        <v>114</v>
      </c>
      <c r="B56" s="3">
        <v>44957</v>
      </c>
      <c r="C56" s="5" t="s">
        <v>113</v>
      </c>
      <c r="D56" s="2">
        <v>840</v>
      </c>
      <c r="E56" s="2">
        <v>297</v>
      </c>
      <c r="F56" s="12">
        <f t="shared" si="1"/>
        <v>4</v>
      </c>
    </row>
    <row r="57" spans="1:6" x14ac:dyDescent="0.25">
      <c r="A57" s="26" t="s">
        <v>115</v>
      </c>
      <c r="B57" s="17">
        <v>45001</v>
      </c>
      <c r="C57" s="18" t="s">
        <v>116</v>
      </c>
      <c r="D57" s="19">
        <v>1000</v>
      </c>
      <c r="E57" s="19">
        <v>420</v>
      </c>
      <c r="F57" s="20">
        <f t="shared" si="1"/>
        <v>7</v>
      </c>
    </row>
    <row r="58" spans="1:6" x14ac:dyDescent="0.25">
      <c r="A58" s="25" t="s">
        <v>117</v>
      </c>
      <c r="B58" s="3">
        <v>45001</v>
      </c>
      <c r="C58" s="5" t="s">
        <v>119</v>
      </c>
      <c r="D58" s="19">
        <v>840</v>
      </c>
      <c r="E58" s="19">
        <v>297</v>
      </c>
      <c r="F58" s="20">
        <f t="shared" si="1"/>
        <v>4</v>
      </c>
    </row>
    <row r="59" spans="1:6" ht="15.75" thickBot="1" x14ac:dyDescent="0.3">
      <c r="A59" s="27" t="s">
        <v>118</v>
      </c>
      <c r="B59" s="21">
        <v>45001</v>
      </c>
      <c r="C59" s="14" t="s">
        <v>120</v>
      </c>
      <c r="D59" s="15">
        <v>630</v>
      </c>
      <c r="E59" s="15">
        <v>297</v>
      </c>
      <c r="F59" s="16">
        <f t="shared" si="1"/>
        <v>3</v>
      </c>
    </row>
  </sheetData>
  <mergeCells count="1">
    <mergeCell ref="A2:F2"/>
  </mergeCells>
  <phoneticPr fontId="2" type="noConversion"/>
  <printOptions horizontalCentered="1" verticalCentered="1"/>
  <pageMargins left="0.19685039370078741" right="0.19685039370078741" top="0.19685039370078741" bottom="0.19685039370078741" header="3.937007874015748E-2" footer="3.937007874015748E-2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Hárok1</vt:lpstr>
      <vt:lpstr>Hárok1 (2)</vt:lpstr>
      <vt:lpstr>Hárok1!Oblasť_tlače</vt:lpstr>
      <vt:lpstr>'Hárok1 (2)'!Oblasť_tlače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filip.kajan@pp-project.sk</dc:creator>
  <cp:lastModifiedBy>Peter Staš</cp:lastModifiedBy>
  <cp:lastPrinted>2023-03-24T17:14:48Z</cp:lastPrinted>
  <dcterms:created xsi:type="dcterms:W3CDTF">2021-12-08T13:30:43Z</dcterms:created>
  <dcterms:modified xsi:type="dcterms:W3CDTF">2023-03-25T14:56:53Z</dcterms:modified>
</cp:coreProperties>
</file>